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danieldomingo/PycharmProjects/aetionomy_clustering/clusters2biomarkers/static/clusters2biomarkers/excel_gsea/ROSMAP_Methy/"/>
    </mc:Choice>
  </mc:AlternateContent>
  <bookViews>
    <workbookView xWindow="1220" yWindow="460" windowWidth="24380" windowHeight="15540" tabRatio="500"/>
  </bookViews>
  <sheets>
    <sheet name="cluster_1" sheetId="1" r:id="rId1"/>
    <sheet name="cluster_2" sheetId="2" r:id="rId2"/>
    <sheet name="cluster_3" sheetId="3" r:id="rId3"/>
    <sheet name="cluster_4" sheetId="4" r:id="rId4"/>
  </sheets>
  <calcPr calcId="150001" iterateDelta="1E-4" concurrentCalc="0"/>
  <fileRecoveryPr repairLoad="1"/>
  <extLst>
    <ext xmlns:mx="http://schemas.microsoft.com/office/mac/excel/2008/main" uri="{7523E5D3-25F3-A5E0-1632-64F254C22452}">
      <mx:ArchID Flags="2"/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I7" i="4" l="1"/>
  <c r="I6" i="4"/>
  <c r="I5" i="4"/>
  <c r="I4" i="4"/>
  <c r="I3" i="4"/>
  <c r="I2" i="4"/>
  <c r="I3" i="2"/>
  <c r="I2" i="2"/>
  <c r="J2" i="1"/>
</calcChain>
</file>

<file path=xl/sharedStrings.xml><?xml version="1.0" encoding="utf-8"?>
<sst xmlns="http://schemas.openxmlformats.org/spreadsheetml/2006/main" count="137" uniqueCount="84">
  <si>
    <t>ID</t>
  </si>
  <si>
    <t>Description</t>
  </si>
  <si>
    <t>specific</t>
  </si>
  <si>
    <t>Size</t>
  </si>
  <si>
    <t>enrichmentScore</t>
  </si>
  <si>
    <t>NES</t>
  </si>
  <si>
    <t>pvalue</t>
  </si>
  <si>
    <t>padj</t>
  </si>
  <si>
    <t>leading_edge</t>
  </si>
  <si>
    <t>LOG_FDR</t>
  </si>
  <si>
    <t>hsa04141</t>
  </si>
  <si>
    <t>Protein processing in endoplasmic reticulum</t>
  </si>
  <si>
    <t>tags=32%, list=23%, signal=25%</t>
  </si>
  <si>
    <t>hsa04360</t>
  </si>
  <si>
    <t>Axon guidance</t>
  </si>
  <si>
    <t>tags=29%, list=20%, signal=24%</t>
  </si>
  <si>
    <t>hsa04020</t>
  </si>
  <si>
    <t>Calcium signaling pathway</t>
  </si>
  <si>
    <t>tags=33%, list=23%, signal=26%</t>
  </si>
  <si>
    <t>Pathways in cancer</t>
  </si>
  <si>
    <t>tags=28%, list=24%, signal=22%</t>
  </si>
  <si>
    <t>127</t>
  </si>
  <si>
    <t>0.576081233269942</t>
  </si>
  <si>
    <t>1.13931998987033</t>
  </si>
  <si>
    <t>0.00999000999000999</t>
  </si>
  <si>
    <t>0.167832167832168</t>
  </si>
  <si>
    <t>tags=37%, list=27%, signal=27%</t>
  </si>
  <si>
    <t>hsa04514</t>
  </si>
  <si>
    <t>Cell adhesion molecules (CAMs)</t>
  </si>
  <si>
    <t>0.573234243885889</t>
  </si>
  <si>
    <t>1.13368947853118</t>
  </si>
  <si>
    <t>0.011988011988012</t>
  </si>
  <si>
    <t>tags=35%, list=27%, signal=25%</t>
  </si>
  <si>
    <t>hsa05200</t>
  </si>
  <si>
    <t>321</t>
  </si>
  <si>
    <t>0.538065989752686</t>
  </si>
  <si>
    <t>1.08766991332574</t>
  </si>
  <si>
    <t>0.012987012987013</t>
  </si>
  <si>
    <t>tags=48%, list=37%, signal=31%</t>
  </si>
  <si>
    <t>175</t>
  </si>
  <si>
    <t>0.554324940625773</t>
  </si>
  <si>
    <t>1.10682466493869</t>
  </si>
  <si>
    <t>0.017982017982018</t>
  </si>
  <si>
    <t>tags=35%, list=21%, signal=28%</t>
  </si>
  <si>
    <t>hsa04310</t>
  </si>
  <si>
    <t>Wnt signaling pathway</t>
  </si>
  <si>
    <t>149</t>
  </si>
  <si>
    <t>0.557827917041186</t>
  </si>
  <si>
    <t>1.10872966079756</t>
  </si>
  <si>
    <t>0.01998001998002</t>
  </si>
  <si>
    <t>tags=49%, list=35%, signal=32%</t>
  </si>
  <si>
    <t>hsa04916</t>
  </si>
  <si>
    <t>Melanogenesis</t>
  </si>
  <si>
    <t>101</t>
  </si>
  <si>
    <t>0.564933517708964</t>
  </si>
  <si>
    <t>1.10801779225097</t>
  </si>
  <si>
    <t>0.044955044955045</t>
  </si>
  <si>
    <t>0.246503496503497</t>
  </si>
  <si>
    <t>tags=47%, list=35%, signal=30%</t>
  </si>
  <si>
    <t>hsa04530</t>
  </si>
  <si>
    <t>Tight junction</t>
  </si>
  <si>
    <t>128</t>
  </si>
  <si>
    <t>0.556861869206569</t>
  </si>
  <si>
    <t>1.10150569548169</t>
  </si>
  <si>
    <t>0.045954045954046</t>
  </si>
  <si>
    <t>tags=31%, list=24%, signal=24%</t>
  </si>
  <si>
    <t>hsa04810</t>
  </si>
  <si>
    <t>Regulation of actin cytoskeleton</t>
  </si>
  <si>
    <t>208</t>
  </si>
  <si>
    <t>0.535973146722007</t>
  </si>
  <si>
    <t>1.07415222392516</t>
  </si>
  <si>
    <t>0.046953046953047</t>
  </si>
  <si>
    <t>tags=49%, list=37%, signal=31%</t>
  </si>
  <si>
    <t>Amoebiasis</t>
  </si>
  <si>
    <t>hsa04110</t>
  </si>
  <si>
    <t>Cell cycle</t>
  </si>
  <si>
    <t>hsa04510</t>
  </si>
  <si>
    <t>Focal adhesion</t>
  </si>
  <si>
    <t>tags=46%, list=29%, signal=33%</t>
  </si>
  <si>
    <t>tags=50%, list=38%, signal=32%</t>
  </si>
  <si>
    <t>tags=46%, list=29%, signal=32%</t>
  </si>
  <si>
    <t>tags=40%, list=28%, signal=29%</t>
  </si>
  <si>
    <t>tags=43%, list=33%, signal=29%</t>
  </si>
  <si>
    <t>tags=45%, list=34%, signal=30%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</si>
</sst>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Fon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ables/table1.xml><?xml version="1.0" encoding="utf-8"?>
<table xmlns="http://schemas.openxmlformats.org/spreadsheetml/2006/main" id="1" name="ROSMAP_Batch_MethylRRA_Kegg_cluster3HC" displayName="ROSMAP_Batch_MethylRRA_Kegg_cluster3HC" ref="A2:I43" totalsRowShown="0">
  <autoFilter ref="A2:I43"/>
  <tableColumns count="9">
    <tableColumn id="1" name="hsa04360"/>
    <tableColumn id="2" name="hsa043602"/>
    <tableColumn id="3" name="Axon guidance"/>
    <tableColumn id="4" name="127"/>
    <tableColumn id="5" name="0.576081233269942"/>
    <tableColumn id="6" name="1.13931998987033"/>
    <tableColumn id="7" name="0.00999000999000999"/>
    <tableColumn id="8" name="0.167832167832168"/>
    <tableColumn id="9" name="tags=37%, list=27%, signal=27%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"/>
  <sheetViews>
    <sheetView tabSelected="1" workbookViewId="0">
      <selection activeCell="A2" sqref="A2"/>
    </sheetView>
  </sheetViews>
  <sheetFormatPr baseColWidth="10" defaultColWidth="8.83203125" defaultRowHeight="15" x14ac:dyDescent="0.2"/>
  <sheetData>
    <row r="1" spans="1:10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 x14ac:dyDescent="0.2">
      <c r="A2" t="s">
        <v>10</v>
      </c>
      <c r="B2" t="s">
        <v>11</v>
      </c>
      <c r="C2" t="s">
        <v>11</v>
      </c>
      <c r="D2">
        <v>158</v>
      </c>
      <c r="E2">
        <v>0.58895354363016705</v>
      </c>
      <c r="F2">
        <v>1.12748911717704</v>
      </c>
      <c r="G2">
        <v>9.99000999000999E-4</v>
      </c>
      <c r="H2">
        <v>4.1958041958042001E-2</v>
      </c>
      <c r="I2" t="s">
        <v>12</v>
      </c>
      <c r="J2">
        <f>-LOG10(H2)</f>
        <v>1.3771847870814178</v>
      </c>
    </row>
  </sheetData>
  <pageMargins left="0.7" right="0.7" top="0.75" bottom="0.75" header="0.51180555555555496" footer="0.51180555555555496"/>
  <pageSetup paperSize="0" scale="0" firstPageNumber="0" pageOrder="overThenDown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workbookViewId="0"/>
  </sheetViews>
  <sheetFormatPr baseColWidth="10" defaultColWidth="8.83203125" defaultRowHeight="15" x14ac:dyDescent="0.2"/>
  <sheetData>
    <row r="1" spans="1:9" x14ac:dyDescent="0.2">
      <c r="A1" t="s">
        <v>0</v>
      </c>
      <c r="B1" t="s">
        <v>1</v>
      </c>
      <c r="C1" t="s">
        <v>3</v>
      </c>
      <c r="D1" t="s">
        <v>4</v>
      </c>
      <c r="E1" t="s">
        <v>5</v>
      </c>
      <c r="F1" t="s">
        <v>6</v>
      </c>
      <c r="G1" t="s">
        <v>7</v>
      </c>
      <c r="H1" t="s">
        <v>8</v>
      </c>
      <c r="I1" t="s">
        <v>9</v>
      </c>
    </row>
    <row r="2" spans="1:9" x14ac:dyDescent="0.2">
      <c r="A2" t="s">
        <v>13</v>
      </c>
      <c r="B2" t="s">
        <v>14</v>
      </c>
      <c r="C2">
        <v>127</v>
      </c>
      <c r="D2">
        <v>0.73221798141807204</v>
      </c>
      <c r="E2">
        <v>1.0997686457845499</v>
      </c>
      <c r="F2">
        <v>1.9980019980020002E-3</v>
      </c>
      <c r="G2">
        <v>4.1958041958042001E-2</v>
      </c>
      <c r="H2" t="s">
        <v>15</v>
      </c>
      <c r="I2">
        <f>-LOG10(G2)</f>
        <v>1.3771847870814178</v>
      </c>
    </row>
    <row r="3" spans="1:9" x14ac:dyDescent="0.2">
      <c r="A3" t="s">
        <v>16</v>
      </c>
      <c r="B3" t="s">
        <v>17</v>
      </c>
      <c r="C3">
        <v>175</v>
      </c>
      <c r="D3">
        <v>0.72190576266748996</v>
      </c>
      <c r="E3">
        <v>1.0905110406809799</v>
      </c>
      <c r="F3">
        <v>1.9980019980020002E-3</v>
      </c>
      <c r="G3">
        <v>4.1958041958042001E-2</v>
      </c>
      <c r="H3" t="s">
        <v>18</v>
      </c>
      <c r="I3">
        <f>-LOG10(G3)</f>
        <v>1.3771847870814178</v>
      </c>
    </row>
    <row r="4" spans="1:9" hidden="1" x14ac:dyDescent="0.2">
      <c r="A4">
        <v>5200</v>
      </c>
      <c r="B4" t="s">
        <v>19</v>
      </c>
      <c r="C4">
        <v>321</v>
      </c>
      <c r="D4">
        <v>0.69644122647428897</v>
      </c>
      <c r="E4">
        <v>1.06110569635402</v>
      </c>
      <c r="F4">
        <v>2.997002997003E-3</v>
      </c>
      <c r="G4">
        <v>4.1958041958042001E-2</v>
      </c>
      <c r="H4" t="s">
        <v>20</v>
      </c>
    </row>
  </sheetData>
  <pageMargins left="0.7" right="0.7" top="0.75" bottom="0.75" header="0.51180555555555496" footer="0.51180555555555496"/>
  <pageSetup paperSize="0" scale="0" firstPageNumber="0" pageOrder="overThenDown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activeCell="A10" sqref="A10:XFD43"/>
    </sheetView>
  </sheetViews>
  <sheetFormatPr baseColWidth="10" defaultColWidth="8.83203125" defaultRowHeight="15" x14ac:dyDescent="0.2"/>
  <sheetData>
    <row r="1" spans="1:9" x14ac:dyDescent="0.2">
      <c r="A1" t="s">
        <v>0</v>
      </c>
      <c r="B1" t="s">
        <v>1</v>
      </c>
      <c r="C1" t="s">
        <v>3</v>
      </c>
      <c r="D1" t="s">
        <v>4</v>
      </c>
      <c r="E1" t="s">
        <v>5</v>
      </c>
      <c r="F1" t="s">
        <v>6</v>
      </c>
      <c r="G1" t="s">
        <v>7</v>
      </c>
      <c r="H1" t="s">
        <v>8</v>
      </c>
      <c r="I1" t="s">
        <v>9</v>
      </c>
    </row>
    <row r="2" spans="1:9" x14ac:dyDescent="0.2">
      <c r="A2" s="1" t="s">
        <v>13</v>
      </c>
      <c r="B2" s="1" t="s">
        <v>13</v>
      </c>
      <c r="C2" s="1" t="s">
        <v>14</v>
      </c>
      <c r="D2" s="1" t="s">
        <v>21</v>
      </c>
      <c r="E2" s="1" t="s">
        <v>22</v>
      </c>
      <c r="F2" s="1" t="s">
        <v>23</v>
      </c>
      <c r="G2" s="1" t="s">
        <v>24</v>
      </c>
      <c r="H2" s="1" t="s">
        <v>25</v>
      </c>
      <c r="I2" s="1" t="s">
        <v>26</v>
      </c>
    </row>
    <row r="3" spans="1:9" x14ac:dyDescent="0.2">
      <c r="A3" t="s">
        <v>27</v>
      </c>
      <c r="B3" t="s">
        <v>27</v>
      </c>
      <c r="C3" t="s">
        <v>28</v>
      </c>
      <c r="D3" t="s">
        <v>21</v>
      </c>
      <c r="E3" t="s">
        <v>29</v>
      </c>
      <c r="F3" t="s">
        <v>30</v>
      </c>
      <c r="G3" t="s">
        <v>31</v>
      </c>
      <c r="H3" t="s">
        <v>25</v>
      </c>
      <c r="I3" t="s">
        <v>32</v>
      </c>
    </row>
    <row r="4" spans="1:9" x14ac:dyDescent="0.2">
      <c r="A4" t="s">
        <v>33</v>
      </c>
      <c r="B4" t="s">
        <v>33</v>
      </c>
      <c r="C4" t="s">
        <v>19</v>
      </c>
      <c r="D4" t="s">
        <v>34</v>
      </c>
      <c r="E4" t="s">
        <v>35</v>
      </c>
      <c r="F4" t="s">
        <v>36</v>
      </c>
      <c r="G4" t="s">
        <v>37</v>
      </c>
      <c r="H4" t="s">
        <v>25</v>
      </c>
      <c r="I4" t="s">
        <v>38</v>
      </c>
    </row>
    <row r="5" spans="1:9" x14ac:dyDescent="0.2">
      <c r="A5" t="s">
        <v>16</v>
      </c>
      <c r="B5" t="s">
        <v>16</v>
      </c>
      <c r="C5" t="s">
        <v>17</v>
      </c>
      <c r="D5" t="s">
        <v>39</v>
      </c>
      <c r="E5" t="s">
        <v>40</v>
      </c>
      <c r="F5" t="s">
        <v>41</v>
      </c>
      <c r="G5" t="s">
        <v>42</v>
      </c>
      <c r="H5" t="s">
        <v>25</v>
      </c>
      <c r="I5" t="s">
        <v>43</v>
      </c>
    </row>
    <row r="6" spans="1:9" x14ac:dyDescent="0.2">
      <c r="A6" t="s">
        <v>44</v>
      </c>
      <c r="B6" t="s">
        <v>44</v>
      </c>
      <c r="C6" t="s">
        <v>45</v>
      </c>
      <c r="D6" t="s">
        <v>46</v>
      </c>
      <c r="E6" t="s">
        <v>47</v>
      </c>
      <c r="F6" t="s">
        <v>48</v>
      </c>
      <c r="G6" t="s">
        <v>49</v>
      </c>
      <c r="H6" t="s">
        <v>25</v>
      </c>
      <c r="I6" t="s">
        <v>50</v>
      </c>
    </row>
    <row r="7" spans="1:9" x14ac:dyDescent="0.2">
      <c r="A7" t="s">
        <v>51</v>
      </c>
      <c r="B7" t="s">
        <v>51</v>
      </c>
      <c r="C7" t="s">
        <v>52</v>
      </c>
      <c r="D7" t="s">
        <v>53</v>
      </c>
      <c r="E7" t="s">
        <v>54</v>
      </c>
      <c r="F7" t="s">
        <v>55</v>
      </c>
      <c r="G7" t="s">
        <v>56</v>
      </c>
      <c r="H7" t="s">
        <v>57</v>
      </c>
      <c r="I7" t="s">
        <v>58</v>
      </c>
    </row>
    <row r="8" spans="1:9" x14ac:dyDescent="0.2">
      <c r="A8" t="s">
        <v>59</v>
      </c>
      <c r="B8" t="s">
        <v>59</v>
      </c>
      <c r="C8" t="s">
        <v>60</v>
      </c>
      <c r="D8" t="s">
        <v>61</v>
      </c>
      <c r="E8" t="s">
        <v>62</v>
      </c>
      <c r="F8" t="s">
        <v>63</v>
      </c>
      <c r="G8" t="s">
        <v>64</v>
      </c>
      <c r="H8" t="s">
        <v>57</v>
      </c>
      <c r="I8" t="s">
        <v>65</v>
      </c>
    </row>
    <row r="9" spans="1:9" x14ac:dyDescent="0.2">
      <c r="A9" t="s">
        <v>66</v>
      </c>
      <c r="B9" t="s">
        <v>66</v>
      </c>
      <c r="C9" t="s">
        <v>67</v>
      </c>
      <c r="D9" t="s">
        <v>68</v>
      </c>
      <c r="E9" t="s">
        <v>69</v>
      </c>
      <c r="F9" t="s">
        <v>70</v>
      </c>
      <c r="G9" t="s">
        <v>71</v>
      </c>
      <c r="H9" t="s">
        <v>57</v>
      </c>
      <c r="I9" t="s">
        <v>72</v>
      </c>
    </row>
  </sheetData>
  <pageMargins left="0.7" right="0.7" top="0.78749999999999998" bottom="0.78749999999999998" header="0.51180555555555496" footer="0.51180555555555496"/>
  <pageSetup paperSize="0" scale="0" firstPageNumber="0" pageOrder="overThenDown" orientation="portrait" usePrinterDefaults="0" horizontalDpi="0" verticalDpi="0" copies="0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workbookViewId="0">
      <selection activeCell="I1" sqref="I1"/>
    </sheetView>
  </sheetViews>
  <sheetFormatPr baseColWidth="10" defaultColWidth="8.83203125" defaultRowHeight="15" x14ac:dyDescent="0.2"/>
  <sheetData>
    <row r="1" spans="1:9" x14ac:dyDescent="0.2">
      <c r="A1" t="s">
        <v>0</v>
      </c>
      <c r="B1" t="s">
        <v>1</v>
      </c>
      <c r="C1" t="s">
        <v>3</v>
      </c>
      <c r="D1" t="s">
        <v>4</v>
      </c>
      <c r="E1" t="s">
        <v>5</v>
      </c>
      <c r="F1" t="s">
        <v>6</v>
      </c>
      <c r="G1" t="s">
        <v>7</v>
      </c>
      <c r="H1" t="s">
        <v>8</v>
      </c>
      <c r="I1" t="s">
        <v>9</v>
      </c>
    </row>
    <row r="2" spans="1:9" x14ac:dyDescent="0.2">
      <c r="A2" t="s">
        <v>44</v>
      </c>
      <c r="B2" t="s">
        <v>45</v>
      </c>
      <c r="C2">
        <v>149</v>
      </c>
      <c r="D2">
        <v>0.488485117440699</v>
      </c>
      <c r="E2">
        <v>1.2004798993205901</v>
      </c>
      <c r="F2">
        <v>1.9980019980020002E-3</v>
      </c>
      <c r="G2">
        <v>4.8951048951049E-2</v>
      </c>
      <c r="H2" t="s">
        <v>78</v>
      </c>
      <c r="I2">
        <f t="shared" ref="I2:I7" si="0">-LOG10(G2)</f>
        <v>1.3102379974508045</v>
      </c>
    </row>
    <row r="3" spans="1:9" x14ac:dyDescent="0.2">
      <c r="A3" t="s">
        <v>66</v>
      </c>
      <c r="B3" t="s">
        <v>67</v>
      </c>
      <c r="C3">
        <v>208</v>
      </c>
      <c r="D3">
        <v>0.46556041106055701</v>
      </c>
      <c r="E3">
        <v>1.15832305847349</v>
      </c>
      <c r="F3">
        <v>4.9950049950050002E-3</v>
      </c>
      <c r="G3">
        <v>4.8951048951049E-2</v>
      </c>
      <c r="H3" t="s">
        <v>79</v>
      </c>
      <c r="I3">
        <f t="shared" si="0"/>
        <v>1.3102379974508045</v>
      </c>
    </row>
    <row r="4" spans="1:9" hidden="1" x14ac:dyDescent="0.2">
      <c r="A4">
        <v>4916</v>
      </c>
      <c r="B4" t="s">
        <v>52</v>
      </c>
      <c r="C4">
        <v>101</v>
      </c>
      <c r="D4">
        <v>0.50544275487091095</v>
      </c>
      <c r="E4">
        <v>1.2230977570275099</v>
      </c>
      <c r="F4">
        <v>4.9950049950050002E-3</v>
      </c>
      <c r="G4">
        <v>4.8951048951049E-2</v>
      </c>
      <c r="H4" t="s">
        <v>80</v>
      </c>
      <c r="I4">
        <f t="shared" si="0"/>
        <v>1.3102379974508045</v>
      </c>
    </row>
    <row r="5" spans="1:9" hidden="1" x14ac:dyDescent="0.2">
      <c r="A5">
        <v>5146</v>
      </c>
      <c r="B5" t="s">
        <v>73</v>
      </c>
      <c r="C5">
        <v>104</v>
      </c>
      <c r="D5">
        <v>0.49717502018196402</v>
      </c>
      <c r="E5">
        <v>1.20478152909521</v>
      </c>
      <c r="F5">
        <v>4.9950049950050002E-3</v>
      </c>
      <c r="G5">
        <v>4.8951048951049E-2</v>
      </c>
      <c r="H5" t="s">
        <v>81</v>
      </c>
      <c r="I5">
        <f t="shared" si="0"/>
        <v>1.3102379974508045</v>
      </c>
    </row>
    <row r="6" spans="1:9" x14ac:dyDescent="0.2">
      <c r="A6" t="s">
        <v>74</v>
      </c>
      <c r="B6" t="s">
        <v>75</v>
      </c>
      <c r="C6">
        <v>117</v>
      </c>
      <c r="D6">
        <v>0.49348681764029001</v>
      </c>
      <c r="E6">
        <v>1.20126097645694</v>
      </c>
      <c r="F6">
        <v>6.9930069930069904E-3</v>
      </c>
      <c r="G6">
        <v>4.8951048951049E-2</v>
      </c>
      <c r="H6" t="s">
        <v>82</v>
      </c>
      <c r="I6">
        <f t="shared" si="0"/>
        <v>1.3102379974508045</v>
      </c>
    </row>
    <row r="7" spans="1:9" x14ac:dyDescent="0.2">
      <c r="A7" t="s">
        <v>76</v>
      </c>
      <c r="B7" t="s">
        <v>77</v>
      </c>
      <c r="C7">
        <v>197</v>
      </c>
      <c r="D7">
        <v>0.46620600491551101</v>
      </c>
      <c r="E7">
        <v>1.1569201796256099</v>
      </c>
      <c r="F7">
        <v>6.9930069930069904E-3</v>
      </c>
      <c r="G7">
        <v>4.8951048951049E-2</v>
      </c>
      <c r="H7" t="s">
        <v>83</v>
      </c>
      <c r="I7">
        <f t="shared" si="0"/>
        <v>1.3102379974508045</v>
      </c>
    </row>
  </sheetData>
  <pageMargins left="0.7" right="0.7" top="0.75" bottom="0.75" header="0.51180555555555496" footer="0.51180555555555496"/>
  <pageSetup paperSize="0" scale="0" firstPageNumber="0" pageOrder="overThenDown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cluster_1</vt:lpstr>
      <vt:lpstr>cluster_2</vt:lpstr>
      <vt:lpstr>cluster_3</vt:lpstr>
      <vt:lpstr>cluster_4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Wu Ping (Hays)</dc:creator>
  <dc:description/>
  <cp:lastModifiedBy>Daniel Domingo-Fernández</cp:lastModifiedBy>
  <cp:revision>5</cp:revision>
  <dcterms:created xsi:type="dcterms:W3CDTF">2019-07-18T16:36:17Z</dcterms:created>
  <dcterms:modified xsi:type="dcterms:W3CDTF">2019-09-11T14:58:11Z</dcterms:modified>
  <dc:language>en-US</dc:language>
</cp:coreProperties>
</file>